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90C6906A-3411-854C-B0CA-2E097C9E4698}" xr6:coauthVersionLast="47" xr6:coauthVersionMax="47" xr10:uidLastSave="{00000000-0000-0000-0000-000000000000}"/>
  <bookViews>
    <workbookView xWindow="10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<sst xmlns="http://schemas.openxmlformats.org/spreadsheetml/2006/main" count="72" uniqueCount="72">
  <si>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</si>
  <si>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</si>
  <si>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</si>
  <si>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</si>
  <si>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</si>
  <si>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</si>
  <si>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</si>
  <si>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</si>
  <si>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</si>
  <si>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</si>
  <si>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</si>
  <si>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</si>
  <si>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</si>
  <si>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</si>
  <si>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</si>
  <si>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</si>
  <si>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</si>
  <si>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</si>
  <si>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</si>
  <si>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</si>
  <si>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</si>
  <si>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</si>
  <si>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</si>
  <si>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与えられた力に応じて電気の導通を制御する各種のスイッチも簡単なセンサの一種ですから、センサはコンピュータ利用に不可欠なものだといえます。</t>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</si>
  <si>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37" eb="38">
      <t>hikari</t>
    </rPh>
    <rPh sb="39" eb="41">
      <t>kenshu</t>
    </rPh>
    <rPh sb="47" eb="48">
      <t>samazam</t>
    </rPh>
    <rPh sb="57" eb="113">
      <t>jushin</t>
    </rPh>
    <rPh sb="142" eb="145">
      <t>handou</t>
    </rPh>
    <rPh sb="146" eb="147">
      <t>tsukaware</t>
    </rPh>
    <rPh sb="180" eb="182">
      <t>kousoku</t>
    </rPh>
    <rPh sb="182" eb="184">
      <t>tsuushin</t>
    </rPh>
    <rPh sb="185" eb="187">
      <t>riyou</t>
    </rPh>
    <phoneticPr fontId="1"/>
  </si>
  <si>
    <t>自動ドアでは人間の存在をセンサで検出します。
また、工場などでは様々なセンサが昔から広い用途に使われてきています。
たとえば食品工場では、製品に金属破片などが紛れこんでいないかをチェックするための金属センサや、製品重量が規格を満たしているかなどをチェックする重さセンサが利用されています。</t>
    <rPh sb="0" eb="2">
      <t>jidou</t>
    </rPh>
    <rPh sb="6" eb="8">
      <t>ningen</t>
    </rPh>
    <rPh sb="9" eb="11">
      <t>sonza</t>
    </rPh>
    <rPh sb="16" eb="18">
      <t>kenshu</t>
    </rPh>
    <rPh sb="74" eb="76">
      <t>_x0000__x0000__x0002__x0005__x0006_</t>
    </rPh>
    <rPh sb="74" eb="76">
      <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</si>
  <si>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</si>
  <si>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コンピュータに文字を入力するために、キーボードが広く利用されています。
コンピュータのキーボードではスイッチや圧力センサなどが利用されています。
コンピュータが発明される以前から欧米ではタイプライタが広く利用されていました。
英文タイプライタはChristopher Latham Sholesにより19世紀末に発明され、1870年代にはレミントン社から機械式タイプライタが発売されていました。</t>
    <rPh sb="7" eb="9">
      <t>moji</t>
    </rPh>
    <rPh sb="10" eb="12">
      <t>nyu</t>
    </rPh>
    <rPh sb="24" eb="25">
      <t>hiroku</t>
    </rPh>
    <rPh sb="26" eb="28">
      <t>riyou</t>
    </rPh>
    <rPh sb="55" eb="57">
      <t>atsur</t>
    </rPh>
    <rPh sb="63" eb="65">
      <t>riyou</t>
    </rPh>
    <rPh sb="84" eb="86">
      <t>izen</t>
    </rPh>
    <phoneticPr fontId="1"/>
  </si>
  <si>
    <t>これは19世紀末にレミントン社から発売された機械式のタイプライタです。キーを押すと連動したレバーが移動し、レバーの先端に取り付けられた活字が紙の上に叩きつけられることによって文字を印字することができます。
活字が印刷される場所は動きませんから、1文字入力するごとに紙を1文字ぶん左にずらすという構造になっています。
指の力でレバーを動かして印刷するわけですから指の力が必要ですし、指の力によってムラが発生してしまうので、電動式の製品も広く使われていました。</t>
    <rPh sb="5" eb="7">
      <t>seiki</t>
    </rPh>
    <rPh sb="17" eb="19">
      <t>hatsubai</t>
    </rPh>
    <rPh sb="22" eb="24">
      <t>kikaishiki</t>
    </rPh>
    <rPh sb="24" eb="25">
      <t xml:space="preserve">シキ </t>
    </rPh>
    <rPh sb="38" eb="39">
      <t xml:space="preserve">オス </t>
    </rPh>
    <rPh sb="41" eb="43">
      <t>rendou</t>
    </rPh>
    <rPh sb="49" eb="51">
      <t>idou</t>
    </rPh>
    <rPh sb="57" eb="59">
      <t xml:space="preserve">センタン </t>
    </rPh>
    <rPh sb="60" eb="61">
      <t>toritsuke</t>
    </rPh>
    <rPh sb="67" eb="69">
      <t>katsuji</t>
    </rPh>
    <rPh sb="70" eb="71">
      <t xml:space="preserve">カミ </t>
    </rPh>
    <rPh sb="72" eb="73">
      <t xml:space="preserve">ウエ </t>
    </rPh>
    <rPh sb="74" eb="75">
      <t>tatak</t>
    </rPh>
    <rPh sb="87" eb="89">
      <t>moji</t>
    </rPh>
    <rPh sb="90" eb="92">
      <t>inji</t>
    </rPh>
    <rPh sb="103" eb="105">
      <t>katsuji</t>
    </rPh>
    <rPh sb="106" eb="108">
      <t>insats</t>
    </rPh>
    <rPh sb="111" eb="113">
      <t>basho</t>
    </rPh>
    <rPh sb="114" eb="115">
      <t>ugoki</t>
    </rPh>
    <rPh sb="123" eb="125">
      <t>moji</t>
    </rPh>
    <rPh sb="125" eb="127">
      <t>nyu</t>
    </rPh>
    <rPh sb="132" eb="133">
      <t>kami</t>
    </rPh>
    <rPh sb="135" eb="137">
      <t>moji</t>
    </rPh>
    <rPh sb="139" eb="140">
      <t>hidari</t>
    </rPh>
    <rPh sb="147" eb="149">
      <t>kouzou</t>
    </rPh>
    <rPh sb="158" eb="159">
      <t xml:space="preserve">ユビ </t>
    </rPh>
    <rPh sb="166" eb="167">
      <t>ugoka</t>
    </rPh>
    <rPh sb="170" eb="172">
      <t>insats</t>
    </rPh>
    <rPh sb="180" eb="181">
      <t>yubi</t>
    </rPh>
    <rPh sb="182" eb="183">
      <t>chikara</t>
    </rPh>
    <rPh sb="184" eb="186">
      <t>hitsuyo</t>
    </rPh>
    <rPh sb="190" eb="191">
      <t>yubi</t>
    </rPh>
    <rPh sb="192" eb="193">
      <t>chikara</t>
    </rPh>
    <rPh sb="200" eb="202">
      <t>hassei</t>
    </rPh>
    <rPh sb="210" eb="212">
      <t>dendou</t>
    </rPh>
    <rPh sb="212" eb="213">
      <t xml:space="preserve">シキ </t>
    </rPh>
    <rPh sb="214" eb="216">
      <t>seihin</t>
    </rPh>
    <rPh sb="217" eb="218">
      <t>hiroku</t>
    </rPh>
    <rPh sb="219" eb="220">
      <t>tsukaware</t>
    </rPh>
    <phoneticPr fontId="1"/>
  </si>
  <si>
    <t>コンピュータが普及しはじめた当時、タイプライタはすでに十分普及していたため、コンピュータへの文字入力のためにタイプライタと似た装置が利用されたのは自然だったといえます。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コンピュータの入力装置としてキーボードを使うとき、レバーを動かすような機構は不要で、キーごとにスイッチや圧力センサを並べたものが広く利用されています。</t>
    <phoneticPr fontId="1"/>
  </si>
  <si>
    <t>キーボードのキーを押したとき、押したキーの文字コードがコンピュータ装置やプログラムに送られます。
たとえば「A」のキーを押したとき、「A」の文字コード(01000001)がコンピュータに送られます。
文字と文字コードの対応はASCIIコードと呼ばれます、ISOの標準にもなっています。</t>
    <phoneticPr fontId="1"/>
  </si>
  <si>
    <t>現在のコンピュータでは、レミントン社のタイプライタと同じ配列をもつキーボードが広く使われています。文字の並びから「QWERTY配列」と呼ばれます。
英語圏や日本ではQWERTY配列が最も一般的ですが、英語以外が使われている国では別の配列が使われることもあります。たとえばフランスではAZERTYという配列が利用されています。
片手で利用するキーボードや、左右の手で別の装置を使うキーボードもあります。様々なキーボードの形態については、第5回、テキスト入力のインタフェースで詳しく解説します。</t>
    <phoneticPr fontId="1"/>
  </si>
  <si>
    <t>第2回「ヒューマンインタフェースの歴史」で解説したように、現在のコンピュータのほとんどは「グラフィカルユーザインタフェース」(またはGUI])で操作するようになっています。
GUIを操作するためには、情報を表示するためのディスプレイ装置と、位置情報を入力するためのポインティングデバイスが必要になります。</t>
    <rPh sb="0" eb="1">
      <t>daini</t>
    </rPh>
    <rPh sb="2" eb="3">
      <t xml:space="preserve">カイ </t>
    </rPh>
    <rPh sb="21" eb="23">
      <t>kaisetsu</t>
    </rPh>
    <rPh sb="91" eb="93">
      <t>sousa</t>
    </rPh>
    <rPh sb="100" eb="102">
      <t>jouhou</t>
    </rPh>
    <rPh sb="103" eb="105">
      <t>hyouji</t>
    </rPh>
    <rPh sb="116" eb="118">
      <t>souchi</t>
    </rPh>
    <rPh sb="120" eb="122">
      <t xml:space="preserve">１ </t>
    </rPh>
    <rPh sb="122" eb="124">
      <t>jouhou</t>
    </rPh>
    <rPh sb="125" eb="127">
      <t>nyuu</t>
    </rPh>
    <rPh sb="144" eb="146">
      <t>hitsu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</si>
  <si>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</si>
  <si>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画面上の二次元の位置を指定する入力装置がポインティングデバイスと呼ばれます。
ポインティングデバイスは、座標情報を指定することによって文字や図形の入力を行なったり、メニューのようなGUI操作を行なうために利用されています。</t>
    <rPh sb="0" eb="2">
      <t>gamen</t>
    </rPh>
    <rPh sb="2" eb="3">
      <t xml:space="preserve">ウエ </t>
    </rPh>
    <rPh sb="15" eb="17">
      <t>nyu</t>
    </rPh>
    <rPh sb="17" eb="19">
      <t>souchi</t>
    </rPh>
    <phoneticPr fontId="1"/>
  </si>
  <si>
    <t>Sketchpadでポインティングデバイスとして利用されていたライトペンは、受光素子を搭載したペン型のデバイスです。
ブラウン管ディスプレイの光を受光するタイミングを検出することによってペンの位置を認識します。
現在はブラウン管の表示装置がほとんどなくなったため、ポインティングデバイスとしてライトペンが利用されることはほぼなくなっています。</t>
    <phoneticPr fontId="1"/>
  </si>
  <si>
    <t xml:space="preserve">マウスは19??年ごろダグラス・エンゲルバートにより発明されたポインティングデバイスで、現在のパソコンで広く利用されています。
ライトペンは画面上の絶対位置を入力できますが、マウスは相対的な移動量しか入力できません。しかし画面上のマウスカーソルを併用することによって、絶対位置を指定することができます。
</t>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</si>
  <si>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5" eb="66">
      <t>okonai</t>
    </rPh>
    <rPh sb="75" eb="77">
      <t>genzai</t>
    </rPh>
    <rPh sb="88" eb="89">
      <t>shirarete</t>
    </rPh>
    <rPh sb="108" eb="109">
      <t>tsukatte</t>
    </rPh>
    <rPh sb="116" eb="118">
      <t>sousa</t>
    </rPh>
    <rPh sb="128" eb="130">
      <t>kihon</t>
    </rPh>
    <rPh sb="130" eb="132">
      <t>sousa</t>
    </rPh>
    <rPh sb="133" eb="134">
      <t>shime</t>
    </rPh>
    <rPh sb="149" eb="151">
      <t>sousa</t>
    </rPh>
    <rPh sb="152" eb="154">
      <t>genza</t>
    </rPh>
    <rPh sb="164" eb="165">
      <t>dare</t>
    </rPh>
    <rPh sb="167" eb="169">
      <t>riyou</t>
    </rPh>
    <rPh sb="182" eb="183">
      <t>atara</t>
    </rPh>
    <rPh sb="194" eb="196">
      <t>sousa</t>
    </rPh>
    <rPh sb="201" eb="203">
      <t>teiji</t>
    </rPh>
    <rPh sb="208" eb="211">
      <t>kakkite</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</si>
  <si>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</si>
  <si>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円板を利用したマウスは、おそらくなめらかに移動させることが難しかったため、その後ボール型のマウスが登場しました。
これは世界初のGUIマシンであるALTOで利用されていたマウスで、内蔵されたボールの回転でマウスの移動量を取得するようになっています。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78" eb="80">
      <t>riyou</t>
    </rPh>
    <rPh sb="90" eb="92">
      <t>naizou</t>
    </rPh>
    <rPh sb="99" eb="101">
      <t>kaiten</t>
    </rPh>
    <rPh sb="106" eb="108">
      <t>idou</t>
    </rPh>
    <rPh sb="108" eb="109">
      <t>ryou</t>
    </rPh>
    <rPh sb="110" eb="112">
      <t>shutoku</t>
    </rPh>
    <phoneticPr fontId="1"/>
  </si>
  <si>
    <t>その後、ボールを内蔵したマウスはパソコンの入力装置として広く利用されるようになりました。
ボールの周囲にはボールの回転を検出するためのローラーがついており、マウスを移動したときのローラーの回転からマウスの移動量を測定します。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t>
    <rPh sb="57" eb="59">
      <t>kaiten</t>
    </rPh>
    <rPh sb="60" eb="62">
      <t>kenshu</t>
    </rPh>
    <rPh sb="118" eb="120">
      <t>kaiten</t>
    </rPh>
    <rPh sb="121" eb="123">
      <t>kenshu</t>
    </rPh>
    <rPh sb="145" eb="147">
      <t>riyo</t>
    </rPh>
    <rPh sb="163" eb="164">
      <t>samaza</t>
    </rPh>
    <rPh sb="165" eb="166">
      <t>hikari</t>
    </rPh>
    <rPh sb="170" eb="171">
      <t>tsukatt</t>
    </rPh>
    <rPh sb="178" eb="180">
      <t>kaiten</t>
    </rPh>
    <rPh sb="180" eb="182">
      <t>houko</t>
    </rPh>
    <rPh sb="183" eb="185">
      <t>kaite</t>
    </rPh>
    <rPh sb="185" eb="186">
      <t>ryou</t>
    </rPh>
    <rPh sb="187" eb="189">
      <t>keisoku</t>
    </rPh>
    <rPh sb="192" eb="194">
      <t>nyu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</si>
  <si>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稼働部分が無いため故障しにくいという利点はある一方、同じ色の板の上では移動をうまく検出しにくいという問題もあります。</t>
    <phoneticPr fontId="1"/>
  </si>
  <si>
    <t>近年の多くのマウスには回転するホイールが搭載されています。
パソコンが普及しはじめた当時はホイールは存在しませんでしたが、その後スクロール操作やズーミング操作に便利だということで急速に普及し、現在はほぼすべてのマウスにホイールが搭載されています。
マウスを拡張するという研究はいろいろ行なわれていたが、実際に商品化され、標準的な入力装置になったという点で珍しい例といえるでしょう。</t>
    <phoneticPr fontId="1"/>
  </si>
  <si>
    <t>マウスと同様の操作を行なうために球状のデバイスを利用するトラックボールというデバイスもよく利用されています。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2" eb="94">
      <t>ichi</t>
    </rPh>
    <rPh sb="94" eb="96">
      <t>jouhou</t>
    </rPh>
    <rPh sb="97" eb="99">
      <t>nyu</t>
    </rPh>
    <rPh sb="103" eb="105">
      <t>tekubi</t>
    </rPh>
    <rPh sb="106" eb="107">
      <t>ude</t>
    </rPh>
    <rPh sb="108" eb="109">
      <t>ugoka</t>
    </rPh>
    <rPh sb="111" eb="113">
      <t>hitsuyo</t>
    </rPh>
    <rPh sb="129" eb="130">
      <t>yubi</t>
    </rPh>
    <rPh sb="131" eb="132">
      <t>tenohira</t>
    </rPh>
    <rPh sb="140" eb="142">
      <t>sousa</t>
    </rPh>
    <rPh sb="151" eb="152">
      <t>konomu</t>
    </rPh>
    <rPh sb="155" eb="156">
      <t>ooi</t>
    </rPh>
    <rPh sb="170" eb="171">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</si>
  <si>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Selkerが発明したトラックポイントは、キーボードの中心付近に棒状の突起を配置し、これを指で前後左右に動かすことによってマウスカーソルを移動させる装置です。
指で突起に圧力をかけるだけでカーソルを移動させることができますし、小さなキーボードでも利用できるので愛好者は多いようです。</t>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</si>
  <si>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タッチして指を動かすことによってマウスカーソルを移動させて使うのが普通ですが、複数の指の位置を検出できるため、複数の指を利用する特殊なジェスチャが可能になっています。</t>
    <phoneticPr fontId="1"/>
  </si>
  <si>
    <t>現在スマホやタブレットで広く利用されるタッチパネルはもっぱら人間がコンピュータに対して位置情報を指定するために開発された入力デバイスです。
タッチパネルにはペンで使う圧力式と静電容量式があります。
圧力式はひとつの位置情報しか入力できませんが、静電容量式のタッチパネルは複数の指を検出できるため、ピンチによるズーミング操作などに利用することができます。</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</si>
  <si>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</si>
  <si>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CLIのコマンド文字列をコンピュータに送るかわりに、音や音声でコンピュータを制御する方法は長年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Learningによって音声認識精度が格段に向上したため、ほとんど誤りのない音声認識が可能になり、スマートスピーカのような新しい製品群が出現しています。
スマートスピーカとは音声認識機能をもつスピーカで、これに対して音声で命令することにより家電やコンピュータを制御することができます。番組を検索したり照明や空調をコントロールするために、今後応用例は増えていくと期待されています。</t>
    <phoneticPr fontId="1"/>
  </si>
  <si>
    <t>一方、音声認識が完璧でも音声入力が常に最適とは限りません。
編集なしに正しい順番で文書を入力することは難しいですし、長い文章を入力しようとすると喉が疲れてしまいます。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phoneticPr fontId="1"/>
  </si>
  <si>
    <t>実世界での位置を測定するために超音波を利用することができます。
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Badgeを持ち歩いていれば居場所がつねにわかるので、実世界での連絡をとりやすいという利点があります。</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</si>
  <si>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</si>
  <si>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</si>
  <si>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</si>
  <si>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ジェスチャの認識にはカメラのような装置必要ですが、最近のパソコンやスマホはカメラを内蔵しているものが多いため、簡単なジェスチャ認識を行ないやすくなっています。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リモコンなどを使わなくても簡単な操作でテレビの入力切り替えしたり電灯を制御できたりすると嬉しいでしょう。実世界でのインタフェースでは今後普及するかもしれません。</t>
    <phoneticPr fontId="1"/>
  </si>
  <si>
    <t>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7" eb="8">
      <t>naka</t>
    </rPh>
    <rPh sb="9" eb="11">
      <t>jouhou</t>
    </rPh>
    <rPh sb="12" eb="13">
      <t>shiru</t>
    </rPh>
    <rPh sb="56" eb="58">
      <t>hitsuyo</t>
    </rPh>
    <rPh sb="140" eb="142">
      <t>konkai</t>
    </rPh>
    <rPh sb="142" eb="144">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</si>
  <si>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</si>
  <si>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電球やLEDを使ってコンピュータの状態を表示することができます。
電源が入っているとき電球が点灯するようになっている機器は多く、機器の状態を表示する方法として広く利用されています。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点灯時は電源が入っている、といった常識は浸透していますが、部屋の照明が消えているとき点灯するようになっているスイッチもありますし、必ずしも常識が浸透しているとはいえません。</t>
    <rPh sb="233" eb="235">
      <t>yuukou</t>
    </rPh>
    <rPh sb="247" eb="248">
      <t>tsukau</t>
    </rPh>
    <phoneticPr fontId="1"/>
  </si>
  <si>
    <t>コンピュータの出力装置としては大量のデータを視覚化できるものが望まれます。
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</si>
  <si>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</si>
  <si>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テレビでブラウン管が広く利用されたため、膨大な数のものが生産され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す。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7" eb="39">
      <t>denki</t>
    </rPh>
    <rPh sb="39" eb="41">
      <t>shingou</t>
    </rPh>
    <rPh sb="42" eb="44">
      <t>hakei</t>
    </rPh>
    <rPh sb="45" eb="47">
      <t>sokutei</t>
    </rPh>
    <rPh sb="179" eb="180">
      <t xml:space="preserve">オモイ </t>
    </rPh>
    <rPh sb="189" eb="191">
      <t>fuben</t>
    </rPh>
    <rPh sb="241" eb="242">
      <t xml:space="preserve">テキ </t>
    </rPh>
    <rPh sb="243" eb="245">
      <t>riyou</t>
    </rPh>
    <phoneticPr fontId="1"/>
  </si>
  <si>
    <t>現在のコンピュータでは、薄型の液晶ディスプレイや有機ELディスプレイが標準的に利用されています。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電子電子では電子ペーパー(E-Ink)という表示装置がよく利用されています。E-Inkは反応速度が遅いため一般的なコンピュータでは利用できませんが、反応速度が遅くてもかまわない用途では利用されています。</t>
    <rPh sb="12" eb="14">
      <t>usugata</t>
    </rPh>
    <rPh sb="15" eb="17">
      <t>ekisho</t>
    </rPh>
    <rPh sb="24" eb="26">
      <t>yuuki</t>
    </rPh>
    <rPh sb="35" eb="37">
      <t>hyouju</t>
    </rPh>
    <rPh sb="37" eb="38">
      <t>teki</t>
    </rPh>
    <rPh sb="39" eb="41">
      <t>riyou</t>
    </rPh>
    <rPh sb="49" eb="51">
      <t>saikin</t>
    </rPh>
    <rPh sb="52" eb="54">
      <t>ekisho</t>
    </rPh>
    <rPh sb="61" eb="64">
      <t>kaizoudo</t>
    </rPh>
    <rPh sb="65" eb="66">
      <t>takaku</t>
    </rPh>
    <rPh sb="68" eb="69">
      <t>ookina</t>
    </rPh>
    <rPh sb="69" eb="71">
      <t>gamen</t>
    </rPh>
    <rPh sb="75" eb="77">
      <t>riyou</t>
    </rPh>
    <rPh sb="83" eb="85">
      <t xml:space="preserve">オオガタ </t>
    </rPh>
    <rPh sb="90" eb="92">
      <t>kogata</t>
    </rPh>
    <rPh sb="92" eb="94">
      <t>tanmatsu</t>
    </rPh>
    <rPh sb="96" eb="97">
      <t>hiroku</t>
    </rPh>
    <rPh sb="98" eb="100">
      <t>riyou</t>
    </rPh>
    <rPh sb="114" eb="116">
      <t>denshi</t>
    </rPh>
    <rPh sb="116" eb="118">
      <t>shoseki</t>
    </rPh>
    <rPh sb="120" eb="122">
      <t>denshi</t>
    </rPh>
    <rPh sb="136" eb="138">
      <t>hyouji</t>
    </rPh>
    <rPh sb="138" eb="140">
      <t>souchi</t>
    </rPh>
    <rPh sb="143" eb="145">
      <t>riyou</t>
    </rPh>
    <rPh sb="158" eb="160">
      <t>hannou</t>
    </rPh>
    <rPh sb="160" eb="162">
      <t>sokudo</t>
    </rPh>
    <rPh sb="163" eb="164">
      <t>osoi</t>
    </rPh>
    <rPh sb="167" eb="170">
      <t>ippante</t>
    </rPh>
    <rPh sb="179" eb="181">
      <t>riyou</t>
    </rPh>
    <rPh sb="188" eb="190">
      <t>hanno</t>
    </rPh>
    <rPh sb="190" eb="192">
      <t>sokudo</t>
    </rPh>
    <rPh sb="193" eb="194">
      <t>osoku</t>
    </rPh>
    <rPh sb="202" eb="204">
      <t>youto</t>
    </rPh>
    <rPh sb="206" eb="208">
      <t>riyou</t>
    </rPh>
    <phoneticPr fontId="1"/>
  </si>
  <si>
    <t>高解像度の表示装置が必要の無い状況では、文字や数字をひと桁だけ表示できる部品が利用されることもあります。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8" eb="29">
      <t xml:space="preserve">ケタ </t>
    </rPh>
    <rPh sb="122" eb="124">
      <t>tokei</t>
    </rPh>
    <rPh sb="151" eb="153">
      <t>tanjun</t>
    </rPh>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</si>
  <si>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</si>
  <si>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</si>
  <si>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され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</si>
  <si>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コンピュータの情報をものの動きに変換することにより情報を提示する装置も広く利用されています。このような装置は「アクチュエータ」と呼ばれます。
電気信号を動きに変換する方法は多くありません。最も多く利用されているのは電磁誘導を用いる方法ですが、圧電素子を利用する方法、マッスルワイヤを利用する方法などもあります。</t>
    <rPh sb="28" eb="30">
      <t xml:space="preserve">テイジ </t>
    </rPh>
    <rPh sb="71" eb="73">
      <t>denki</t>
    </rPh>
    <rPh sb="73" eb="75">
      <t>shingou</t>
    </rPh>
    <rPh sb="76" eb="77">
      <t>ugoki</t>
    </rPh>
    <rPh sb="79" eb="81">
      <t xml:space="preserve">ヘンカン </t>
    </rPh>
    <rPh sb="83" eb="85">
      <t>houhou</t>
    </rPh>
    <rPh sb="86" eb="87">
      <t>ooku</t>
    </rPh>
    <rPh sb="94" eb="95">
      <t xml:space="preserve">モット </t>
    </rPh>
    <rPh sb="96" eb="97">
      <t>ooku</t>
    </rPh>
    <rPh sb="98" eb="100">
      <t>riyou</t>
    </rPh>
    <rPh sb="107" eb="109">
      <t>denji</t>
    </rPh>
    <rPh sb="109" eb="111">
      <t>yuudou</t>
    </rPh>
    <rPh sb="112" eb="113">
      <t>mochii</t>
    </rPh>
    <rPh sb="115" eb="117">
      <t>houhou</t>
    </rPh>
    <rPh sb="121" eb="123">
      <t>atsuden</t>
    </rPh>
    <rPh sb="123" eb="125">
      <t>soshi</t>
    </rPh>
    <rPh sb="126" eb="128">
      <t>riyou</t>
    </rPh>
    <rPh sb="130" eb="132">
      <t>houhou</t>
    </rPh>
    <rPh sb="141" eb="143">
      <t>riyou</t>
    </rPh>
    <rPh sb="145" eb="147">
      <t>houhou</t>
    </rPh>
    <phoneticPr fontId="1"/>
  </si>
  <si>
    <t>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指定した角度だけ回転させるサーボモータや、一定の角度ごとに回転させるステッピングモータなども、基本的には電磁誘導によるモーターです。</t>
    <rPh sb="88" eb="90">
      <t>denryu</t>
    </rPh>
    <rPh sb="91" eb="93">
      <t>dennatsu</t>
    </rPh>
    <rPh sb="94" eb="96">
      <t>hyouji</t>
    </rPh>
    <rPh sb="102" eb="104">
      <t>denji</t>
    </rPh>
    <rPh sb="104" eb="106">
      <t>yuudo</t>
    </rPh>
    <rPh sb="117" eb="119">
      <t>shitei</t>
    </rPh>
    <rPh sb="121" eb="123">
      <t>∠</t>
    </rPh>
    <rPh sb="125" eb="127">
      <t>kaiten</t>
    </rPh>
    <rPh sb="138" eb="140">
      <t>ittei</t>
    </rPh>
    <rPh sb="141" eb="143">
      <t>kakudo</t>
    </rPh>
    <rPh sb="146" eb="148">
      <t>kaiten</t>
    </rPh>
    <rPh sb="164" eb="167">
      <t>kihon</t>
    </rPh>
    <rPh sb="169" eb="171">
      <t>denji</t>
    </rPh>
    <rPh sb="171" eb="173">
      <t>yuudou</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</si>
  <si>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</si>
  <si>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2020年現在、このような出力装置は広く使われてはいませんが、適切なアクチュエータが出現すれば状況が変わる可能性はあります。</t>
    <phoneticPr fontId="1"/>
  </si>
  <si>
    <t>表示パネルに指でタッチしたときパネルを振動させると、タッチした感覚が指に伝わるために操作を認識しやすくなります。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</si>
  <si>
    <t>センサの種類は非常に多い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入出力装置の技術だけでなく、ユニバーサルなデザインを実現しようとする考え方や、実現のためのハードウェア/ソフトウェア技術について統合的に考えていく必要があるでしょう。</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</si>
</sst>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25" zoomScaleNormal="125" zoomScaleSheetLayoutView="100" workbookViewId="0">
      <pane ySplit="2" topLeftCell="A55" activePane="bottomLeft" state="frozen"/>
      <selection pane="bottomLeft" activeCell="D56" sqref="D56"/>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12337</v>
      </c>
      <c r="H1" s="7">
        <f>SUM(H3:H59)</f>
        <v>2.5404100529100537E-2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t="s">
        <v>23</v>
      </c>
      <c r="E8" s="17"/>
      <c r="F8" s="24"/>
      <c r="G8" s="3">
        <f t="shared" si="0"/>
        <v>191</v>
      </c>
      <c r="H8" s="9">
        <f t="shared" si="1"/>
        <v>3.7896825396825396E-4</v>
      </c>
      <c r="I8" s="11">
        <f t="shared" si="3"/>
        <v>1.5502645502645501E-3</v>
      </c>
      <c r="J8" s="18">
        <f t="shared" si="2"/>
        <v>350</v>
      </c>
    </row>
    <row r="9" spans="1:12" ht="192" customHeight="1">
      <c r="A9" s="16">
        <v>6</v>
      </c>
      <c r="B9" s="17"/>
      <c r="C9" s="17"/>
      <c r="D9" s="16" t="s">
        <v>24</v>
      </c>
      <c r="E9" s="17"/>
      <c r="F9" s="24"/>
      <c r="G9" s="3">
        <f t="shared" si="0"/>
        <v>190</v>
      </c>
      <c r="H9" s="9">
        <f t="shared" si="1"/>
        <v>3.7698412698412696E-4</v>
      </c>
      <c r="I9" s="11">
        <f t="shared" si="3"/>
        <v>1.929232804232804E-3</v>
      </c>
      <c r="J9" s="18">
        <f t="shared" si="2"/>
        <v>350</v>
      </c>
    </row>
    <row r="10" spans="1:12" ht="182" customHeight="1">
      <c r="A10" s="16">
        <v>7</v>
      </c>
      <c r="B10" s="17"/>
      <c r="C10" s="17"/>
      <c r="D10" s="16" t="s">
        <v>25</v>
      </c>
      <c r="E10" s="17"/>
      <c r="F10" s="24"/>
      <c r="G10" s="3">
        <f t="shared" si="0"/>
        <v>158</v>
      </c>
      <c r="H10" s="9">
        <f t="shared" si="1"/>
        <v>3.1349206349206351E-4</v>
      </c>
      <c r="I10" s="11">
        <f t="shared" si="3"/>
        <v>2.3062169312169311E-3</v>
      </c>
      <c r="J10" s="18">
        <f t="shared" si="2"/>
        <v>350</v>
      </c>
    </row>
    <row r="11" spans="1:12" ht="256" customHeight="1">
      <c r="A11" s="16">
        <v>8</v>
      </c>
      <c r="B11" s="17"/>
      <c r="C11" s="17"/>
      <c r="D11" s="17" t="s">
        <v>26</v>
      </c>
      <c r="E11" s="17"/>
      <c r="F11" s="24"/>
      <c r="G11" s="3">
        <f t="shared" si="0"/>
        <v>378</v>
      </c>
      <c r="H11" s="9">
        <f t="shared" si="1"/>
        <v>7.5000000000000012E-4</v>
      </c>
      <c r="I11" s="11">
        <f t="shared" si="3"/>
        <v>2.6197089947089945E-3</v>
      </c>
      <c r="J11" s="18">
        <f t="shared" si="2"/>
        <v>350</v>
      </c>
    </row>
    <row r="12" spans="1:12" ht="185" customHeight="1">
      <c r="A12" s="16">
        <v>9</v>
      </c>
      <c r="B12" s="17"/>
      <c r="C12" s="17"/>
      <c r="D12" s="16" t="s">
        <v>27</v>
      </c>
      <c r="E12" s="17"/>
      <c r="F12" s="24"/>
      <c r="G12" s="3">
        <f t="shared" si="0"/>
        <v>216</v>
      </c>
      <c r="H12" s="9">
        <f t="shared" si="1"/>
        <v>4.2857142857142855E-4</v>
      </c>
      <c r="I12" s="11">
        <f t="shared" si="3"/>
        <v>3.3697089947089948E-3</v>
      </c>
      <c r="J12" s="18">
        <f t="shared" si="2"/>
        <v>350</v>
      </c>
    </row>
    <row r="13" spans="1:12" ht="185" customHeight="1">
      <c r="A13" s="16">
        <v>10</v>
      </c>
      <c r="B13" s="17"/>
      <c r="C13" s="17"/>
      <c r="D13" s="17" t="s">
        <v>28</v>
      </c>
      <c r="E13" s="17"/>
      <c r="F13" s="24"/>
      <c r="G13" s="3">
        <f t="shared" si="0"/>
        <v>376</v>
      </c>
      <c r="H13" s="9">
        <f t="shared" si="1"/>
        <v>7.4603174603174601E-4</v>
      </c>
      <c r="I13" s="11">
        <f t="shared" si="3"/>
        <v>3.7982804232804231E-3</v>
      </c>
      <c r="J13" s="18">
        <f t="shared" si="2"/>
        <v>350</v>
      </c>
    </row>
    <row r="14" spans="1:12" ht="211" customHeight="1">
      <c r="A14" s="16">
        <v>11</v>
      </c>
      <c r="B14" s="17"/>
      <c r="C14" s="17"/>
      <c r="D14" s="17" t="s">
        <v>29</v>
      </c>
      <c r="E14" s="17"/>
      <c r="F14" s="24"/>
      <c r="G14" s="3">
        <f t="shared" si="0"/>
        <v>226</v>
      </c>
      <c r="H14" s="9">
        <f t="shared" si="1"/>
        <v>4.4841269841269836E-4</v>
      </c>
      <c r="I14" s="11">
        <f t="shared" si="3"/>
        <v>4.5443121693121693E-3</v>
      </c>
      <c r="J14" s="18">
        <f t="shared" si="2"/>
        <v>350</v>
      </c>
    </row>
    <row r="15" spans="1:12" ht="199" customHeight="1">
      <c r="A15" s="16">
        <v>12</v>
      </c>
      <c r="B15" s="17"/>
      <c r="C15" s="17"/>
      <c r="D15" s="17" t="s">
        <v>31</v>
      </c>
      <c r="E15" s="17"/>
      <c r="F15" s="24"/>
      <c r="G15" s="3">
        <f t="shared" si="0"/>
        <v>245</v>
      </c>
      <c r="H15" s="9">
        <f t="shared" si="1"/>
        <v>4.861111111111111E-4</v>
      </c>
      <c r="I15" s="11">
        <f t="shared" si="3"/>
        <v>4.9927248677248681E-3</v>
      </c>
      <c r="J15" s="18">
        <f t="shared" si="2"/>
        <v>350</v>
      </c>
    </row>
    <row r="16" spans="1:12" ht="191" customHeight="1">
      <c r="A16" s="16">
        <v>13</v>
      </c>
      <c r="B16" s="17"/>
      <c r="C16" s="17"/>
      <c r="D16" s="17" t="s">
        <v>30</v>
      </c>
      <c r="E16" s="17"/>
      <c r="F16" s="24"/>
      <c r="G16" s="3">
        <f t="shared" si="0"/>
        <v>142</v>
      </c>
      <c r="H16" s="9">
        <f t="shared" si="1"/>
        <v>2.8174603174603173E-4</v>
      </c>
      <c r="I16" s="11">
        <f t="shared" si="3"/>
        <v>5.4788359788359789E-3</v>
      </c>
      <c r="J16" s="18">
        <f t="shared" si="2"/>
        <v>350</v>
      </c>
    </row>
    <row r="17" spans="1:10" ht="186" customHeight="1">
      <c r="A17" s="16">
        <v>14</v>
      </c>
      <c r="B17" s="17"/>
      <c r="C17" s="17"/>
      <c r="D17" s="17" t="s">
        <v>32</v>
      </c>
      <c r="E17" s="17"/>
      <c r="F17" s="24"/>
      <c r="G17" s="3">
        <f t="shared" si="0"/>
        <v>188</v>
      </c>
      <c r="H17" s="9">
        <f t="shared" si="1"/>
        <v>3.73015873015873E-4</v>
      </c>
      <c r="I17" s="11">
        <f t="shared" si="3"/>
        <v>5.7605820105820103E-3</v>
      </c>
      <c r="J17" s="18">
        <f t="shared" si="2"/>
        <v>350</v>
      </c>
    </row>
    <row r="18" spans="1:10" ht="218" customHeight="1">
      <c r="A18" s="16">
        <v>15</v>
      </c>
      <c r="B18" s="17"/>
      <c r="C18" s="17"/>
      <c r="D18" s="17" t="s">
        <v>33</v>
      </c>
      <c r="E18" s="17"/>
      <c r="F18" s="24"/>
      <c r="G18" s="3">
        <f t="shared" si="0"/>
        <v>188</v>
      </c>
      <c r="H18" s="9">
        <f t="shared" si="1"/>
        <v>3.73015873015873E-4</v>
      </c>
      <c r="I18" s="11">
        <f t="shared" si="3"/>
        <v>6.1335978835978834E-3</v>
      </c>
      <c r="J18" s="18">
        <f t="shared" si="2"/>
        <v>350</v>
      </c>
    </row>
    <row r="19" spans="1:10" ht="197" customHeight="1">
      <c r="A19" s="16">
        <v>16</v>
      </c>
      <c r="B19" s="17"/>
      <c r="C19" s="17"/>
      <c r="D19" s="17" t="s">
        <v>34</v>
      </c>
      <c r="E19" s="17"/>
      <c r="F19" s="24"/>
      <c r="G19" s="3">
        <f t="shared" si="0"/>
        <v>121</v>
      </c>
      <c r="H19" s="9">
        <f t="shared" si="1"/>
        <v>2.4007936507936504E-4</v>
      </c>
      <c r="I19" s="11">
        <f t="shared" si="3"/>
        <v>6.5066137566137565E-3</v>
      </c>
      <c r="J19" s="18">
        <f t="shared" si="2"/>
        <v>350</v>
      </c>
    </row>
    <row r="20" spans="1:10" ht="185" customHeight="1">
      <c r="A20" s="16">
        <v>17</v>
      </c>
      <c r="B20" s="17"/>
      <c r="C20" s="17"/>
      <c r="D20" s="17" t="s">
        <v>35</v>
      </c>
      <c r="E20" s="17"/>
      <c r="F20" s="24"/>
      <c r="G20" s="3">
        <f t="shared" si="0"/>
        <v>171</v>
      </c>
      <c r="H20" s="9">
        <f t="shared" si="1"/>
        <v>3.3928571428571428E-4</v>
      </c>
      <c r="I20" s="11">
        <f t="shared" si="3"/>
        <v>6.7466931216931215E-3</v>
      </c>
      <c r="J20" s="18">
        <f t="shared" si="2"/>
        <v>350</v>
      </c>
    </row>
    <row r="21" spans="1:10" ht="188" customHeight="1">
      <c r="A21" s="16">
        <v>18</v>
      </c>
      <c r="B21" s="17"/>
      <c r="C21" s="17"/>
      <c r="D21" s="17" t="s">
        <v>36</v>
      </c>
      <c r="E21" s="17"/>
      <c r="F21" s="24"/>
      <c r="G21" s="3">
        <f t="shared" si="0"/>
        <v>152</v>
      </c>
      <c r="H21" s="9">
        <f t="shared" si="1"/>
        <v>3.015873015873016E-4</v>
      </c>
      <c r="I21" s="11">
        <f t="shared" si="3"/>
        <v>7.0859788359788362E-3</v>
      </c>
      <c r="J21" s="18">
        <f t="shared" si="2"/>
        <v>350</v>
      </c>
    </row>
    <row r="22" spans="1:10" ht="224" customHeight="1">
      <c r="A22" s="16">
        <v>19</v>
      </c>
      <c r="B22" s="17"/>
      <c r="C22" s="17"/>
      <c r="D22" s="17" t="s">
        <v>37</v>
      </c>
      <c r="E22" s="17"/>
      <c r="F22" s="24"/>
      <c r="G22" s="3">
        <f t="shared" si="0"/>
        <v>286</v>
      </c>
      <c r="H22" s="9">
        <f t="shared" si="1"/>
        <v>5.6746031746031747E-4</v>
      </c>
      <c r="I22" s="11">
        <f t="shared" si="3"/>
        <v>7.3875661375661381E-3</v>
      </c>
      <c r="J22" s="18">
        <f t="shared" si="2"/>
        <v>350</v>
      </c>
    </row>
    <row r="23" spans="1:10" ht="176" customHeight="1">
      <c r="A23" s="16">
        <v>20</v>
      </c>
      <c r="B23" s="17"/>
      <c r="C23" s="17"/>
      <c r="D23" s="17" t="s">
        <v>38</v>
      </c>
      <c r="E23" s="17"/>
      <c r="F23" s="24"/>
      <c r="G23" s="3">
        <f t="shared" si="0"/>
        <v>164</v>
      </c>
      <c r="H23" s="9">
        <f t="shared" si="1"/>
        <v>3.2539682539682542E-4</v>
      </c>
      <c r="I23" s="11">
        <f t="shared" si="3"/>
        <v>7.9550264550264562E-3</v>
      </c>
      <c r="J23" s="18">
        <f t="shared" si="2"/>
        <v>350</v>
      </c>
    </row>
    <row r="24" spans="1:10" ht="174" customHeight="1">
      <c r="A24" s="16">
        <v>21</v>
      </c>
      <c r="B24" s="17"/>
      <c r="C24" s="17"/>
      <c r="D24" s="17" t="s">
        <v>39</v>
      </c>
      <c r="E24" s="17"/>
      <c r="F24" s="24"/>
      <c r="G24" s="3">
        <f t="shared" si="0"/>
        <v>167</v>
      </c>
      <c r="H24" s="9">
        <f t="shared" si="1"/>
        <v>3.3134920634920637E-4</v>
      </c>
      <c r="I24" s="11">
        <f t="shared" si="3"/>
        <v>8.2804232804232821E-3</v>
      </c>
      <c r="J24" s="18">
        <f t="shared" si="2"/>
        <v>350</v>
      </c>
    </row>
    <row r="25" spans="1:10" ht="213" customHeight="1">
      <c r="A25" s="16">
        <v>22</v>
      </c>
      <c r="B25" s="17"/>
      <c r="C25" s="17"/>
      <c r="D25" s="17" t="s">
        <v>40</v>
      </c>
      <c r="E25" s="17"/>
      <c r="F25" s="24"/>
      <c r="G25" s="3">
        <f t="shared" si="0"/>
        <v>255</v>
      </c>
      <c r="H25" s="9">
        <f t="shared" si="1"/>
        <v>5.0595238095238091E-4</v>
      </c>
      <c r="I25" s="11">
        <f t="shared" si="3"/>
        <v>8.6117724867724888E-3</v>
      </c>
      <c r="J25" s="18">
        <f t="shared" si="2"/>
        <v>350</v>
      </c>
    </row>
    <row r="26" spans="1:10" ht="246" customHeight="1">
      <c r="A26" s="16">
        <v>23</v>
      </c>
      <c r="B26" s="17"/>
      <c r="C26" s="17"/>
      <c r="D26" s="17" t="s">
        <v>41</v>
      </c>
      <c r="E26" s="17"/>
      <c r="F26" s="24"/>
      <c r="G26" s="3">
        <f t="shared" si="0"/>
        <v>227</v>
      </c>
      <c r="H26" s="9">
        <f t="shared" si="1"/>
        <v>4.5039682539682537E-4</v>
      </c>
      <c r="I26" s="11">
        <f t="shared" si="3"/>
        <v>9.11772486772487E-3</v>
      </c>
      <c r="J26" s="18">
        <f t="shared" si="2"/>
        <v>350</v>
      </c>
    </row>
    <row r="27" spans="1:10" ht="178" customHeight="1">
      <c r="A27" s="16">
        <v>24</v>
      </c>
      <c r="B27" s="17"/>
      <c r="C27" s="17"/>
      <c r="D27" s="17" t="s">
        <v>42</v>
      </c>
      <c r="E27" s="17"/>
      <c r="F27" s="24"/>
      <c r="G27" s="3">
        <f t="shared" si="0"/>
        <v>190</v>
      </c>
      <c r="H27" s="9">
        <f t="shared" si="1"/>
        <v>3.7698412698412696E-4</v>
      </c>
      <c r="I27" s="11">
        <f t="shared" si="3"/>
        <v>9.5681216931216961E-3</v>
      </c>
      <c r="J27" s="18">
        <f t="shared" si="2"/>
        <v>350</v>
      </c>
    </row>
    <row r="28" spans="1:10" ht="180" customHeight="1">
      <c r="A28" s="16">
        <v>25</v>
      </c>
      <c r="B28" s="17"/>
      <c r="C28" s="17"/>
      <c r="D28" s="17" t="s">
        <v>43</v>
      </c>
      <c r="E28" s="17"/>
      <c r="F28" s="24"/>
      <c r="G28" s="3">
        <f t="shared" si="0"/>
        <v>239</v>
      </c>
      <c r="H28" s="9">
        <f t="shared" si="1"/>
        <v>4.7420634920634919E-4</v>
      </c>
      <c r="I28" s="11">
        <f t="shared" si="3"/>
        <v>9.9451058201058228E-3</v>
      </c>
      <c r="J28" s="18">
        <f t="shared" si="2"/>
        <v>350</v>
      </c>
    </row>
    <row r="29" spans="1:10" ht="199" customHeight="1">
      <c r="A29" s="16">
        <v>26</v>
      </c>
      <c r="B29" s="17"/>
      <c r="C29" s="17"/>
      <c r="D29" s="17" t="s">
        <v>44</v>
      </c>
      <c r="E29" s="17"/>
      <c r="F29" s="24"/>
      <c r="G29" s="3">
        <f t="shared" si="0"/>
        <v>242</v>
      </c>
      <c r="H29" s="9">
        <f t="shared" si="1"/>
        <v>4.8015873015873009E-4</v>
      </c>
      <c r="I29" s="11">
        <f t="shared" si="3"/>
        <v>1.0419312169312172E-2</v>
      </c>
      <c r="J29" s="18">
        <f t="shared" si="2"/>
        <v>350</v>
      </c>
    </row>
    <row r="30" spans="1:10" ht="173" customHeight="1">
      <c r="A30" s="16">
        <v>27</v>
      </c>
      <c r="B30" s="17"/>
      <c r="C30" s="17"/>
      <c r="D30" s="17" t="s">
        <v>45</v>
      </c>
      <c r="E30" s="17"/>
      <c r="F30" s="24"/>
      <c r="G30" s="3">
        <f t="shared" si="0"/>
        <v>181</v>
      </c>
      <c r="H30" s="9">
        <f t="shared" si="1"/>
        <v>3.5912698412698415E-4</v>
      </c>
      <c r="I30" s="11">
        <f t="shared" si="3"/>
        <v>1.0899470899470902E-2</v>
      </c>
      <c r="J30" s="18">
        <f t="shared" si="2"/>
        <v>350</v>
      </c>
    </row>
    <row r="31" spans="1:10" ht="177" customHeight="1">
      <c r="A31" s="16">
        <v>28</v>
      </c>
      <c r="B31" s="17"/>
      <c r="C31" s="17"/>
      <c r="D31" s="17" t="s">
        <v>46</v>
      </c>
      <c r="E31" s="17"/>
      <c r="F31" s="24"/>
      <c r="G31" s="3">
        <f t="shared" si="0"/>
        <v>176</v>
      </c>
      <c r="H31" s="9">
        <f t="shared" si="1"/>
        <v>3.4920634920634924E-4</v>
      </c>
      <c r="I31" s="11">
        <f t="shared" si="3"/>
        <v>1.1258597883597886E-2</v>
      </c>
      <c r="J31" s="18">
        <f t="shared" si="2"/>
        <v>350</v>
      </c>
    </row>
    <row r="32" spans="1:10" ht="255" customHeight="1">
      <c r="A32" s="16">
        <v>29</v>
      </c>
      <c r="B32" s="17"/>
      <c r="C32" s="17"/>
      <c r="D32" s="17" t="s">
        <v>47</v>
      </c>
      <c r="E32" s="17"/>
      <c r="F32" s="24"/>
      <c r="G32" s="3">
        <f t="shared" si="0"/>
        <v>343</v>
      </c>
      <c r="H32" s="9">
        <f t="shared" si="1"/>
        <v>6.8055555555555556E-4</v>
      </c>
      <c r="I32" s="11">
        <f t="shared" si="3"/>
        <v>1.1607804232804235E-2</v>
      </c>
      <c r="J32" s="18">
        <f t="shared" si="2"/>
        <v>350</v>
      </c>
    </row>
    <row r="33" spans="1:10" ht="280" customHeight="1">
      <c r="A33" s="16">
        <v>30</v>
      </c>
      <c r="B33" s="17"/>
      <c r="C33" s="17"/>
      <c r="D33" s="17" t="s">
        <v>48</v>
      </c>
      <c r="E33" s="17"/>
      <c r="F33" s="24"/>
      <c r="G33" s="3">
        <f t="shared" si="0"/>
        <v>409</v>
      </c>
      <c r="H33" s="9">
        <f t="shared" si="1"/>
        <v>8.1150793650793646E-4</v>
      </c>
      <c r="I33" s="11">
        <f t="shared" si="3"/>
        <v>1.2288359788359791E-2</v>
      </c>
      <c r="J33" s="18">
        <f t="shared" si="2"/>
        <v>350</v>
      </c>
    </row>
    <row r="34" spans="1:10" ht="177" customHeight="1">
      <c r="A34" s="16">
        <v>31</v>
      </c>
      <c r="B34" s="17"/>
      <c r="C34" s="17"/>
      <c r="D34" s="17" t="s">
        <v>49</v>
      </c>
      <c r="E34" s="17"/>
      <c r="F34" s="24"/>
      <c r="G34" s="3">
        <f t="shared" si="0"/>
        <v>171</v>
      </c>
      <c r="H34" s="9">
        <f t="shared" si="1"/>
        <v>3.3928571428571428E-4</v>
      </c>
      <c r="I34" s="11">
        <f t="shared" si="3"/>
        <v>1.3099867724867728E-2</v>
      </c>
      <c r="J34" s="18">
        <f t="shared" si="2"/>
        <v>350</v>
      </c>
    </row>
    <row r="35" spans="1:10" ht="177" customHeight="1">
      <c r="A35" s="16">
        <v>32</v>
      </c>
      <c r="B35" s="17"/>
      <c r="C35" s="17"/>
      <c r="D35" s="17" t="s">
        <v>51</v>
      </c>
      <c r="E35" s="17"/>
      <c r="F35" s="24"/>
      <c r="G35" s="3">
        <f t="shared" si="0"/>
        <v>96</v>
      </c>
      <c r="H35" s="9">
        <f t="shared" si="1"/>
        <v>1.9047619047619051E-4</v>
      </c>
      <c r="I35" s="11">
        <f t="shared" si="3"/>
        <v>1.3439153439153442E-2</v>
      </c>
      <c r="J35" s="18">
        <f t="shared" si="2"/>
        <v>350</v>
      </c>
    </row>
    <row r="36" spans="1:10" ht="177" customHeight="1">
      <c r="A36" s="16">
        <v>33</v>
      </c>
      <c r="B36" s="17"/>
      <c r="C36" s="17"/>
      <c r="D36" s="17" t="s">
        <v>50</v>
      </c>
      <c r="E36" s="17"/>
      <c r="F36" s="24"/>
      <c r="G36" s="3">
        <f t="shared" si="0"/>
        <v>213</v>
      </c>
      <c r="H36" s="9">
        <f t="shared" si="1"/>
        <v>4.2261904761904759E-4</v>
      </c>
      <c r="I36" s="11">
        <f t="shared" si="3"/>
        <v>1.3629629629629632E-2</v>
      </c>
      <c r="J36" s="18">
        <f t="shared" si="2"/>
        <v>350</v>
      </c>
    </row>
    <row r="37" spans="1:10" ht="177" customHeight="1">
      <c r="A37" s="16">
        <v>34</v>
      </c>
      <c r="B37" s="17"/>
      <c r="C37" s="17"/>
      <c r="D37" s="17" t="s">
        <v>52</v>
      </c>
      <c r="E37" s="17"/>
      <c r="F37" s="24"/>
      <c r="G37" s="3">
        <f t="shared" si="0"/>
        <v>212</v>
      </c>
      <c r="H37" s="9">
        <f t="shared" si="1"/>
        <v>4.206349206349207E-4</v>
      </c>
      <c r="I37" s="11">
        <f t="shared" si="3"/>
        <v>1.4052248677248681E-2</v>
      </c>
      <c r="J37" s="18">
        <f t="shared" si="2"/>
        <v>350</v>
      </c>
    </row>
    <row r="38" spans="1:10" ht="247" customHeight="1">
      <c r="A38" s="16">
        <v>35</v>
      </c>
      <c r="B38" s="17"/>
      <c r="C38" s="17"/>
      <c r="D38" s="17" t="s">
        <v>53</v>
      </c>
      <c r="E38" s="17"/>
      <c r="F38" s="24"/>
      <c r="G38" s="3">
        <f t="shared" si="0"/>
        <v>332</v>
      </c>
      <c r="H38" s="9">
        <f t="shared" si="1"/>
        <v>6.5873015873015874E-4</v>
      </c>
      <c r="I38" s="11">
        <f t="shared" si="3"/>
        <v>1.4472883597883601E-2</v>
      </c>
      <c r="J38" s="18">
        <f t="shared" si="2"/>
        <v>350</v>
      </c>
    </row>
    <row r="39" spans="1:10" ht="241" customHeight="1">
      <c r="A39" s="16">
        <v>36</v>
      </c>
      <c r="B39" s="17"/>
      <c r="C39" s="17"/>
      <c r="D39" s="17" t="s">
        <v>54</v>
      </c>
      <c r="E39" s="17"/>
      <c r="F39" s="24"/>
      <c r="G39" s="3">
        <f t="shared" ref="G39:G40" si="4">LEN(PHONETIC(D39))</f>
        <v>306</v>
      </c>
      <c r="H39" s="9">
        <f t="shared" ref="H39:H40" si="5">F39+($G39/$J39)*60/86400</f>
        <v>6.071428571428572E-4</v>
      </c>
      <c r="I39" s="11">
        <f t="shared" ref="I39:I40" si="6">I38+H38</f>
        <v>1.513161375661376E-2</v>
      </c>
      <c r="J39" s="18">
        <f t="shared" si="2"/>
        <v>350</v>
      </c>
    </row>
    <row r="40" spans="1:10" ht="176" customHeight="1">
      <c r="A40" s="16">
        <v>37</v>
      </c>
      <c r="B40" s="17"/>
      <c r="C40" s="17"/>
      <c r="D40" s="17" t="s">
        <v>55</v>
      </c>
      <c r="E40" s="17"/>
      <c r="F40" s="24"/>
      <c r="G40" s="3">
        <f t="shared" si="4"/>
        <v>240</v>
      </c>
      <c r="H40" s="9">
        <f t="shared" si="5"/>
        <v>4.7619047619047624E-4</v>
      </c>
      <c r="I40" s="11">
        <f t="shared" si="6"/>
        <v>1.5738756613756618E-2</v>
      </c>
      <c r="J40" s="18">
        <f t="shared" si="2"/>
        <v>350</v>
      </c>
    </row>
    <row r="41" spans="1:10" ht="177" customHeight="1">
      <c r="A41" s="16">
        <v>38</v>
      </c>
      <c r="B41" s="17"/>
      <c r="C41" s="17"/>
      <c r="D41" s="17" t="s">
        <v>56</v>
      </c>
      <c r="E41" s="17"/>
      <c r="F41" s="24"/>
      <c r="G41" s="3">
        <f t="shared" si="0"/>
        <v>215</v>
      </c>
      <c r="H41" s="9">
        <f t="shared" si="1"/>
        <v>4.2658730158730165E-4</v>
      </c>
      <c r="I41" s="11">
        <f>I38+H38</f>
        <v>1.513161375661376E-2</v>
      </c>
      <c r="J41" s="18">
        <f t="shared" si="2"/>
        <v>350</v>
      </c>
    </row>
    <row r="42" spans="1:10" ht="256" customHeight="1">
      <c r="A42" s="16">
        <v>39</v>
      </c>
      <c r="B42" s="17"/>
      <c r="C42" s="17"/>
      <c r="D42" s="17" t="s">
        <v>57</v>
      </c>
      <c r="E42" s="17"/>
      <c r="F42" s="24"/>
      <c r="G42" s="3">
        <f t="shared" ref="G42:G57" si="7">LEN(PHONETIC(D42))</f>
        <v>363</v>
      </c>
      <c r="H42" s="9">
        <f t="shared" ref="H42:H57" si="8">F42+($G42/$J42)*60/86400</f>
        <v>7.2023809523809519E-4</v>
      </c>
      <c r="I42" s="11">
        <f t="shared" ref="I42:I57" si="9">I41+H41</f>
        <v>1.5558201058201061E-2</v>
      </c>
      <c r="J42" s="18">
        <f t="shared" si="2"/>
        <v>350</v>
      </c>
    </row>
    <row r="43" spans="1:10" ht="177" customHeight="1">
      <c r="A43" s="16">
        <v>40</v>
      </c>
      <c r="B43" s="17"/>
      <c r="C43" s="17"/>
      <c r="D43" s="17" t="s">
        <v>58</v>
      </c>
      <c r="E43" s="17"/>
      <c r="F43" s="24"/>
      <c r="G43" s="3">
        <f t="shared" si="7"/>
        <v>202</v>
      </c>
      <c r="H43" s="9">
        <f t="shared" si="8"/>
        <v>4.0079365079365083E-4</v>
      </c>
      <c r="I43" s="11">
        <f t="shared" si="9"/>
        <v>1.6278439153439156E-2</v>
      </c>
      <c r="J43" s="18">
        <f t="shared" si="2"/>
        <v>350</v>
      </c>
    </row>
    <row r="44" spans="1:10" ht="203" customHeight="1">
      <c r="A44" s="16">
        <v>41</v>
      </c>
      <c r="B44" s="17"/>
      <c r="C44" s="17"/>
      <c r="D44" s="17" t="s">
        <v>59</v>
      </c>
      <c r="E44" s="17"/>
      <c r="F44" s="24"/>
      <c r="G44" s="3">
        <f t="shared" si="7"/>
        <v>271</v>
      </c>
      <c r="H44" s="9">
        <f t="shared" si="8"/>
        <v>5.3769841269841264E-4</v>
      </c>
      <c r="I44" s="11">
        <f t="shared" si="9"/>
        <v>1.6679232804232808E-2</v>
      </c>
      <c r="J44" s="18">
        <f t="shared" si="2"/>
        <v>350</v>
      </c>
    </row>
    <row r="45" spans="1:10" ht="179" customHeight="1">
      <c r="A45" s="16">
        <v>42</v>
      </c>
      <c r="B45" s="17"/>
      <c r="C45" s="17"/>
      <c r="D45" s="17" t="s">
        <v>60</v>
      </c>
      <c r="E45" s="17"/>
      <c r="F45" s="24"/>
      <c r="G45" s="3">
        <f t="shared" si="7"/>
        <v>280</v>
      </c>
      <c r="H45" s="9">
        <f t="shared" si="8"/>
        <v>5.5555555555555556E-4</v>
      </c>
      <c r="I45" s="11">
        <f t="shared" si="9"/>
        <v>1.7216931216931221E-2</v>
      </c>
      <c r="J45" s="18">
        <f t="shared" si="2"/>
        <v>350</v>
      </c>
    </row>
    <row r="46" spans="1:10" ht="177" customHeight="1">
      <c r="A46" s="16">
        <v>43</v>
      </c>
      <c r="B46" s="17"/>
      <c r="C46" s="17"/>
      <c r="D46" s="17" t="s">
        <v>61</v>
      </c>
      <c r="E46" s="17"/>
      <c r="F46" s="24"/>
      <c r="G46" s="3">
        <f t="shared" si="7"/>
        <v>346</v>
      </c>
      <c r="H46" s="9">
        <f t="shared" si="8"/>
        <v>6.8650793650793646E-4</v>
      </c>
      <c r="I46" s="11">
        <f t="shared" si="9"/>
        <v>1.7772486772486776E-2</v>
      </c>
      <c r="J46" s="18">
        <f t="shared" si="2"/>
        <v>350</v>
      </c>
    </row>
    <row r="47" spans="1:10" ht="177" customHeight="1">
      <c r="A47" s="16">
        <v>44</v>
      </c>
      <c r="B47" s="17"/>
      <c r="C47" s="17"/>
      <c r="D47" s="17" t="s">
        <v>62</v>
      </c>
      <c r="E47" s="17"/>
      <c r="F47" s="24"/>
      <c r="G47" s="3">
        <f t="shared" si="7"/>
        <v>223</v>
      </c>
      <c r="H47" s="9">
        <f t="shared" si="8"/>
        <v>4.4246031746031746E-4</v>
      </c>
      <c r="I47" s="11">
        <f t="shared" si="9"/>
        <v>1.8458994708994713E-2</v>
      </c>
      <c r="J47" s="18">
        <f t="shared" si="2"/>
        <v>350</v>
      </c>
    </row>
    <row r="48" spans="1:10" ht="177" customHeight="1">
      <c r="A48" s="16">
        <v>45</v>
      </c>
      <c r="B48" s="17"/>
      <c r="C48" s="17"/>
      <c r="D48" s="17" t="s">
        <v>63</v>
      </c>
      <c r="E48" s="17"/>
      <c r="F48" s="24"/>
      <c r="G48" s="3">
        <f t="shared" si="7"/>
        <v>329</v>
      </c>
      <c r="H48" s="9">
        <f t="shared" si="8"/>
        <v>6.5277777777777773E-4</v>
      </c>
      <c r="I48" s="11">
        <f t="shared" si="9"/>
        <v>1.890145502645503E-2</v>
      </c>
      <c r="J48" s="18">
        <f t="shared" si="2"/>
        <v>350</v>
      </c>
    </row>
    <row r="49" spans="1:10" ht="177" customHeight="1">
      <c r="A49" s="16">
        <v>46</v>
      </c>
      <c r="B49" s="17"/>
      <c r="C49" s="17"/>
      <c r="D49" s="17" t="s">
        <v>64</v>
      </c>
      <c r="E49" s="17"/>
      <c r="F49" s="24"/>
      <c r="G49" s="3">
        <f t="shared" si="7"/>
        <v>304</v>
      </c>
      <c r="H49" s="9">
        <f t="shared" si="8"/>
        <v>6.031746031746032E-4</v>
      </c>
      <c r="I49" s="11">
        <f t="shared" si="9"/>
        <v>1.9554232804232807E-2</v>
      </c>
      <c r="J49" s="18">
        <f t="shared" si="2"/>
        <v>350</v>
      </c>
    </row>
    <row r="50" spans="1:10" ht="292" customHeight="1">
      <c r="A50" s="16">
        <v>47</v>
      </c>
      <c r="B50" s="17"/>
      <c r="C50" s="17"/>
      <c r="D50" s="17" t="s">
        <v>65</v>
      </c>
      <c r="E50" s="17"/>
      <c r="F50" s="24"/>
      <c r="G50" s="3">
        <f t="shared" si="7"/>
        <v>394</v>
      </c>
      <c r="H50" s="9">
        <f t="shared" si="8"/>
        <v>7.8174603174603174E-4</v>
      </c>
      <c r="I50" s="11">
        <f t="shared" si="9"/>
        <v>2.0157407407407409E-2</v>
      </c>
      <c r="J50" s="18">
        <f t="shared" si="2"/>
        <v>350</v>
      </c>
    </row>
    <row r="51" spans="1:10" ht="177" customHeight="1">
      <c r="A51" s="16">
        <v>48</v>
      </c>
      <c r="B51" s="17"/>
      <c r="C51" s="17"/>
      <c r="D51" s="17" t="s">
        <v>66</v>
      </c>
      <c r="E51" s="17"/>
      <c r="F51" s="24"/>
      <c r="G51" s="3">
        <f t="shared" si="7"/>
        <v>226</v>
      </c>
      <c r="H51" s="9">
        <f t="shared" si="8"/>
        <v>4.4841269841269836E-4</v>
      </c>
      <c r="I51" s="11">
        <f t="shared" si="9"/>
        <v>2.0939153439153441E-2</v>
      </c>
      <c r="J51" s="18">
        <f t="shared" si="2"/>
        <v>350</v>
      </c>
    </row>
    <row r="52" spans="1:10" ht="177" customHeight="1">
      <c r="A52" s="16">
        <v>49</v>
      </c>
      <c r="B52" s="17"/>
      <c r="C52" s="17"/>
      <c r="D52" s="17" t="s">
        <v>67</v>
      </c>
      <c r="E52" s="17"/>
      <c r="F52" s="24"/>
      <c r="G52" s="3">
        <f t="shared" si="7"/>
        <v>230</v>
      </c>
      <c r="H52" s="9">
        <f t="shared" si="8"/>
        <v>4.5634920634920638E-4</v>
      </c>
      <c r="I52" s="11">
        <f t="shared" si="9"/>
        <v>2.1387566137566139E-2</v>
      </c>
      <c r="J52" s="18">
        <f t="shared" si="2"/>
        <v>350</v>
      </c>
    </row>
    <row r="53" spans="1:10" ht="177" customHeight="1">
      <c r="A53" s="16">
        <v>50</v>
      </c>
      <c r="B53" s="17"/>
      <c r="C53" s="17"/>
      <c r="D53" s="17" t="s">
        <v>68</v>
      </c>
      <c r="E53" s="17"/>
      <c r="F53" s="24"/>
      <c r="G53" s="3">
        <f t="shared" si="7"/>
        <v>307</v>
      </c>
      <c r="H53" s="9">
        <f t="shared" si="8"/>
        <v>6.091269841269841E-4</v>
      </c>
      <c r="I53" s="11">
        <f t="shared" si="9"/>
        <v>2.1843915343915346E-2</v>
      </c>
      <c r="J53" s="18">
        <f t="shared" si="2"/>
        <v>350</v>
      </c>
    </row>
    <row r="54" spans="1:10" ht="177" customHeight="1">
      <c r="A54" s="16">
        <v>51</v>
      </c>
      <c r="B54" s="17"/>
      <c r="C54" s="17"/>
      <c r="D54" s="17" t="s">
        <v>69</v>
      </c>
      <c r="E54" s="17"/>
      <c r="F54" s="24"/>
      <c r="G54" s="3">
        <f t="shared" si="7"/>
        <v>177</v>
      </c>
      <c r="H54" s="9">
        <f t="shared" si="8"/>
        <v>3.5119047619047619E-4</v>
      </c>
      <c r="I54" s="11">
        <f t="shared" si="9"/>
        <v>2.2453042328042329E-2</v>
      </c>
      <c r="J54" s="18">
        <f t="shared" si="2"/>
        <v>350</v>
      </c>
    </row>
    <row r="55" spans="1:10" ht="177" customHeight="1">
      <c r="A55" s="16">
        <v>52</v>
      </c>
      <c r="B55" s="17"/>
      <c r="C55" s="17"/>
      <c r="D55" s="17" t="s">
        <v>70</v>
      </c>
      <c r="E55" s="17"/>
      <c r="F55" s="24"/>
      <c r="G55" s="3">
        <f t="shared" si="7"/>
        <v>170</v>
      </c>
      <c r="H55" s="9">
        <f t="shared" si="8"/>
        <v>3.3730158730158727E-4</v>
      </c>
      <c r="I55" s="11">
        <f t="shared" si="9"/>
        <v>2.2804232804232806E-2</v>
      </c>
      <c r="J55" s="18">
        <f t="shared" si="2"/>
        <v>350</v>
      </c>
    </row>
    <row r="56" spans="1:10" ht="279" customHeight="1">
      <c r="A56" s="16">
        <v>53</v>
      </c>
      <c r="B56" s="17"/>
      <c r="C56" s="17"/>
      <c r="D56" s="17" t="s">
        <v>71</v>
      </c>
      <c r="E56" s="17"/>
      <c r="F56" s="24"/>
      <c r="G56" s="3">
        <f t="shared" si="7"/>
        <v>361</v>
      </c>
      <c r="H56" s="9">
        <f t="shared" si="8"/>
        <v>7.1626984126984118E-4</v>
      </c>
      <c r="I56" s="11">
        <f t="shared" si="9"/>
        <v>2.3141534391534394E-2</v>
      </c>
      <c r="J56" s="18">
        <f t="shared" si="2"/>
        <v>350</v>
      </c>
    </row>
    <row r="57" spans="1:10" ht="177" customHeight="1">
      <c r="A57" s="16"/>
      <c r="B57" s="17"/>
      <c r="C57" s="17"/>
      <c r="D57" s="17"/>
      <c r="E57" s="17"/>
      <c r="F57" s="24"/>
      <c r="G57" s="3">
        <f t="shared" si="7"/>
        <v>0</v>
      </c>
      <c r="H57" s="9">
        <f t="shared" si="8"/>
        <v>0</v>
      </c>
      <c r="I57" s="11">
        <f t="shared" si="9"/>
        <v>2.3857804232804234E-2</v>
      </c>
      <c r="J57" s="18">
        <f t="shared" si="2"/>
        <v>350</v>
      </c>
    </row>
    <row r="58" spans="1:10" ht="30">
      <c r="A58" s="16"/>
      <c r="B58" s="17"/>
      <c r="C58" s="16" t="s">
        <v>15</v>
      </c>
      <c r="D58" s="16"/>
      <c r="E58" s="16" t="s">
        <v>16</v>
      </c>
      <c r="F58" s="24"/>
      <c r="G58" s="3">
        <f t="shared" si="0"/>
        <v>0</v>
      </c>
      <c r="H58" s="9">
        <f t="shared" si="1"/>
        <v>0</v>
      </c>
      <c r="I58" s="11">
        <f>I41+H41</f>
        <v>1.5558201058201061E-2</v>
      </c>
      <c r="J58" s="18">
        <v>280</v>
      </c>
    </row>
    <row r="59" spans="1:10">
      <c r="A59" s="16">
        <v>31</v>
      </c>
      <c r="B59" s="17"/>
      <c r="C59" s="16" t="s">
        <v>17</v>
      </c>
      <c r="D59" s="17"/>
      <c r="E59" s="16" t="s">
        <v>18</v>
      </c>
      <c r="F59" s="23">
        <v>4.6296296296296293E-4</v>
      </c>
      <c r="G59" s="3">
        <f t="shared" si="0"/>
        <v>0</v>
      </c>
      <c r="H59" s="9">
        <f t="shared" si="1"/>
        <v>4.6296296296296293E-4</v>
      </c>
      <c r="I59" s="11">
        <f t="shared" si="3"/>
        <v>1.5558201058201061E-2</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2022-09-14T02:57:35Z</dcterms:modified>
</cp:coreProperties>
</file>